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ohnT\Downloads\Desktop\CES - Constructsure Engineering Services\"/>
    </mc:Choice>
  </mc:AlternateContent>
  <xr:revisionPtr revIDLastSave="0" documentId="13_ncr:1_{26642913-7C51-462C-8120-620934C32F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FP-BOQ" sheetId="1" r:id="rId1"/>
  </sheets>
  <definedNames>
    <definedName name="_xlnm.Print_Area" localSheetId="0">'RFP-BOQ'!$A$1:$K$63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8" i="1" l="1"/>
  <c r="J47" i="1"/>
  <c r="J46" i="1"/>
  <c r="J44" i="1"/>
  <c r="G44" i="1"/>
  <c r="J43" i="1"/>
  <c r="J41" i="1"/>
  <c r="J40" i="1"/>
  <c r="G40" i="1"/>
  <c r="J38" i="1"/>
  <c r="J37" i="1"/>
  <c r="J36" i="1"/>
  <c r="G36" i="1"/>
  <c r="J34" i="1"/>
  <c r="J33" i="1"/>
  <c r="J31" i="1"/>
  <c r="J30" i="1"/>
  <c r="J28" i="1"/>
  <c r="J27" i="1"/>
  <c r="J25" i="1"/>
  <c r="J24" i="1"/>
  <c r="J23" i="1"/>
  <c r="J22" i="1"/>
</calcChain>
</file>

<file path=xl/sharedStrings.xml><?xml version="1.0" encoding="utf-8"?>
<sst xmlns="http://schemas.openxmlformats.org/spreadsheetml/2006/main" count="121" uniqueCount="101">
  <si>
    <t>REQUEST FOR PROPOSAL (RFP)</t>
  </si>
  <si>
    <t>Demolition • Concrete Pouring • Tiling • Ceiling • Painting • Doors Installation</t>
  </si>
  <si>
    <t>1. Project Summary</t>
  </si>
  <si>
    <t>RFP Reference No.</t>
  </si>
  <si>
    <t>COPC2-RFP-2026-001</t>
  </si>
  <si>
    <t>Project Title</t>
  </si>
  <si>
    <t>Project Location</t>
  </si>
  <si>
    <t>Issuing Party (Owner)</t>
  </si>
  <si>
    <t>Constructsure OPC</t>
  </si>
  <si>
    <t>Contact Person</t>
  </si>
  <si>
    <t>John Tomas C. Atal, ataljohntomas@gmail.com, 09554267603</t>
  </si>
  <si>
    <t>Date of Issue</t>
  </si>
  <si>
    <t>July 15, 2026</t>
  </si>
  <si>
    <t>Deadline for Proposals</t>
  </si>
  <si>
    <t>2. Bill of Quantities / Schedule of Prices</t>
  </si>
  <si>
    <t>Fill in the yellow Unit Cost cells only — Total Cost computes automatically. All prices in PHP.</t>
  </si>
  <si>
    <t>ITEM NUMBER</t>
  </si>
  <si>
    <t>WORK DESCRIPTION</t>
  </si>
  <si>
    <t>Qty</t>
  </si>
  <si>
    <t>Unit</t>
  </si>
  <si>
    <t>TOTAL AMOUNT (PHP)</t>
  </si>
  <si>
    <t>REMARKS</t>
  </si>
  <si>
    <t>Unit Cost</t>
  </si>
  <si>
    <t>Total Cost</t>
  </si>
  <si>
    <t>RW01</t>
  </si>
  <si>
    <t>General Requirements</t>
  </si>
  <si>
    <t>RW01.1</t>
  </si>
  <si>
    <t>Mobilization / Demobilization</t>
  </si>
  <si>
    <t>lot</t>
  </si>
  <si>
    <t>RW01.2</t>
  </si>
  <si>
    <t>Temporary facilities, protection of adjacent areas and utilities</t>
  </si>
  <si>
    <t>RW01.3</t>
  </si>
  <si>
    <t>PPE, safety and health program provisions</t>
  </si>
  <si>
    <t>RW01.4</t>
  </si>
  <si>
    <t>Permits, clearances, hauling and disposal of debris</t>
  </si>
  <si>
    <t>RW02</t>
  </si>
  <si>
    <t>Demolition Works</t>
  </si>
  <si>
    <t>RW02.1</t>
  </si>
  <si>
    <t>Demolition of existing concrete flooring / slab</t>
  </si>
  <si>
    <t>m²</t>
  </si>
  <si>
    <t>RW02.2</t>
  </si>
  <si>
    <t>Demolition of Walls</t>
  </si>
  <si>
    <t>RW02.3</t>
  </si>
  <si>
    <t>Facade</t>
  </si>
  <si>
    <t>RW02.4</t>
  </si>
  <si>
    <t>Chipping of concrete surfaces as required</t>
  </si>
  <si>
    <t>RW02.5</t>
  </si>
  <si>
    <t>Hauling and off-site disposal of demolition debris</t>
  </si>
  <si>
    <t>RW03</t>
  </si>
  <si>
    <t>Concrete Pouring Works</t>
  </si>
  <si>
    <t>RW03.1</t>
  </si>
  <si>
    <t>Footing (16mm)</t>
  </si>
  <si>
    <t>m3</t>
  </si>
  <si>
    <t>RW03.2</t>
  </si>
  <si>
    <t>Footing Tie Beam</t>
  </si>
  <si>
    <t>RW03.3</t>
  </si>
  <si>
    <t>Beams</t>
  </si>
  <si>
    <t>RW03.4</t>
  </si>
  <si>
    <t>Concrete pouring for flooring / slab-on-grade (incl. leveling, screeding, curing)</t>
  </si>
  <si>
    <t>RW03.5</t>
  </si>
  <si>
    <t>Formworks and supports</t>
  </si>
  <si>
    <t>RW03.6</t>
  </si>
  <si>
    <t>Reinforcement / rebar (if required)</t>
  </si>
  <si>
    <t>Verify on site</t>
  </si>
  <si>
    <t>RW04</t>
  </si>
  <si>
    <t>Tiling Works</t>
  </si>
  <si>
    <t>RW04.1</t>
  </si>
  <si>
    <t>Supply and installation of floor tiles (incl. adhesive and grout)</t>
  </si>
  <si>
    <t>Tile spec per Owner approval</t>
  </si>
  <si>
    <t>RW04.2</t>
  </si>
  <si>
    <t>Tile trims and accessories</t>
  </si>
  <si>
    <t>RW05</t>
  </si>
  <si>
    <t>Ceiling Works</t>
  </si>
  <si>
    <t>RW05.1</t>
  </si>
  <si>
    <t>Suspended ceiling on metal furring (gypsum/fiber cement board)</t>
  </si>
  <si>
    <t>RW05.2</t>
  </si>
  <si>
    <t>Jointing compound, taping and finishing ready for paint</t>
  </si>
  <si>
    <t>RW06</t>
  </si>
  <si>
    <t>Painting Works</t>
  </si>
  <si>
    <t>RW06.1</t>
  </si>
  <si>
    <t>Surface preparation (skim coat, sanding, primer)</t>
  </si>
  <si>
    <t>Walls &amp; ceiling; verify on site</t>
  </si>
  <si>
    <t>RW06.2</t>
  </si>
  <si>
    <t>Painting, two (2) topcoats – walls and ceiling</t>
  </si>
  <si>
    <t>Brand/color per Owner approval</t>
  </si>
  <si>
    <t>GRAND TOTAL CONTRACT PRICE (inclusive of VAT, labor, materials, equipment)</t>
  </si>
  <si>
    <t>Amount in words: ______________________________________________________________</t>
  </si>
  <si>
    <t>3. Instructions to Bidders</t>
  </si>
  <si>
    <t>1. Fill in the YELLOW cells (Unit Cost column) only. Total Cost computes automatically (Unit Cost × Qty).</t>
  </si>
  <si>
    <t>2. Example: entering 450.00 as Unit Cost for 100 m² yields 45,000.00 Total Cost.</t>
  </si>
  <si>
    <t>3. All prices in Philippine Peso (PHP), inclusive of labor, materials, tools, equipment and taxes.</t>
  </si>
  <si>
    <t>4. Quantities are approximate; bidders shall verify actual quantities during site inspection.</t>
  </si>
  <si>
    <t>5. Submit this accomplished form together with the RFP document requirements on or before: [Deadline Date and Time] to [Contact Person / Email].</t>
  </si>
  <si>
    <t>Submitted by (Contractor):</t>
  </si>
  <si>
    <t>_________________________________</t>
  </si>
  <si>
    <t>Signature over Printed Name / Date</t>
  </si>
  <si>
    <t>July 16, 2026</t>
  </si>
  <si>
    <t>19 Juan Luna, San Lorenzo Village, Makati City, Philippines</t>
  </si>
  <si>
    <t>Repair Works of Two Storey Existing Building</t>
  </si>
  <si>
    <t>Conforme (Constructsure OPC):</t>
  </si>
  <si>
    <t>Repair Works of Two Storey Existing Building - GF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</si>
</sst>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charset val="1"/>
    </font>
    <font>
      <b/>
      <sz val="20"/>
      <color rgb="FF1F3864"/>
      <name val="Calibri"/>
      <charset val="1"/>
    </font>
    <font>
      <b/>
      <sz val="13"/>
      <color rgb="FF000000"/>
      <name val="Calibri"/>
      <charset val="1"/>
    </font>
    <font>
      <i/>
      <sz val="10"/>
      <color rgb="FF595959"/>
      <name val="Calibri"/>
      <charset val="1"/>
    </font>
    <font>
      <b/>
      <sz val="13"/>
      <color rgb="FF1F3864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i/>
      <sz val="9"/>
      <color rgb="FF595959"/>
      <name val="Calibri"/>
      <charset val="1"/>
    </font>
    <font>
      <b/>
      <sz val="10"/>
      <color rgb="FFFFFFFF"/>
      <name val="Calibri"/>
      <charset val="1"/>
    </font>
    <font>
      <b/>
      <sz val="10"/>
      <color rgb="FF1F3864"/>
      <name val="Calibri"/>
      <charset val="1"/>
    </font>
    <font>
      <sz val="8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CCFFFF"/>
      </patternFill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2" xfId="0" applyFont="1" applyBorder="1"/>
    <xf numFmtId="0" fontId="8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/>
    </xf>
    <xf numFmtId="4" fontId="6" fillId="4" borderId="2" xfId="0" applyNumberFormat="1" applyFont="1" applyFill="1" applyBorder="1"/>
    <xf numFmtId="4" fontId="6" fillId="0" borderId="2" xfId="0" applyNumberFormat="1" applyFont="1" applyBorder="1"/>
    <xf numFmtId="0" fontId="7" fillId="0" borderId="2" xfId="0" applyFont="1" applyBorder="1" applyAlignment="1">
      <alignment wrapText="1"/>
    </xf>
    <xf numFmtId="4" fontId="8" fillId="3" borderId="2" xfId="0" applyNumberFormat="1" applyFont="1" applyFill="1" applyBorder="1"/>
    <xf numFmtId="0" fontId="0" fillId="3" borderId="2" xfId="0" applyFill="1" applyBorder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/>
    <xf numFmtId="0" fontId="5" fillId="2" borderId="2" xfId="0" applyFont="1" applyFill="1" applyBorder="1"/>
    <xf numFmtId="0" fontId="6" fillId="0" borderId="2" xfId="0" applyFont="1" applyBorder="1"/>
    <xf numFmtId="0" fontId="7" fillId="0" borderId="0" xfId="0" applyFont="1" applyBorder="1"/>
    <xf numFmtId="0" fontId="8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6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horizontal="right"/>
    </xf>
    <xf numFmtId="0" fontId="6" fillId="0" borderId="0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DDEBF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95959"/>
      <rgbColor rgb="00969696"/>
      <rgbColor rgb="001F3864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196200</xdr:colOff>
      <xdr:row>0</xdr:row>
      <xdr:rowOff>571320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8910" y="0"/>
          <a:ext cx="1635760" cy="57086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3"/>
  <sheetViews>
    <sheetView showGridLines="0" tabSelected="1" topLeftCell="A55" workbookViewId="0">
      <selection activeCell="B5" sqref="B5:K5"/>
    </sheetView>
  </sheetViews>
  <sheetFormatPr defaultColWidth="8.6640625" defaultRowHeight="14.4" x14ac:dyDescent="0.3"/>
  <cols>
    <col min="1" max="1" width="2.88671875" customWidth="1"/>
    <col min="2" max="2" width="10.5546875" customWidth="1"/>
    <col min="3" max="4" width="13" customWidth="1"/>
    <col min="5" max="5" width="21" customWidth="1"/>
    <col min="6" max="6" width="13" customWidth="1"/>
    <col min="7" max="8" width="9" customWidth="1"/>
    <col min="9" max="10" width="14" customWidth="1"/>
    <col min="11" max="11" width="25.6640625" customWidth="1"/>
  </cols>
  <sheetData>
    <row r="1" spans="2:11" ht="49.5" customHeight="1" x14ac:dyDescent="0.3"/>
    <row r="4" spans="2:11" ht="25.8" x14ac:dyDescent="0.5"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</row>
    <row r="5" spans="2:11" ht="17.399999999999999" x14ac:dyDescent="0.35">
      <c r="B5" s="14" t="s">
        <v>100</v>
      </c>
      <c r="C5" s="14"/>
      <c r="D5" s="14"/>
      <c r="E5" s="14"/>
      <c r="F5" s="14"/>
      <c r="G5" s="14"/>
      <c r="H5" s="14"/>
      <c r="I5" s="14"/>
      <c r="J5" s="14"/>
      <c r="K5" s="14"/>
    </row>
    <row r="6" spans="2:11" x14ac:dyDescent="0.3">
      <c r="B6" s="15" t="s">
        <v>1</v>
      </c>
      <c r="C6" s="15"/>
      <c r="D6" s="15"/>
      <c r="E6" s="15"/>
      <c r="F6" s="15"/>
      <c r="G6" s="15"/>
      <c r="H6" s="15"/>
      <c r="I6" s="15"/>
      <c r="J6" s="15"/>
      <c r="K6" s="15"/>
    </row>
    <row r="8" spans="2:11" ht="17.399999999999999" x14ac:dyDescent="0.35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</row>
    <row r="9" spans="2:11" x14ac:dyDescent="0.3">
      <c r="B9" s="17" t="s">
        <v>3</v>
      </c>
      <c r="C9" s="17"/>
      <c r="D9" s="17"/>
      <c r="E9" s="18" t="s">
        <v>4</v>
      </c>
      <c r="F9" s="18"/>
      <c r="G9" s="18"/>
      <c r="H9" s="18"/>
      <c r="I9" s="18"/>
      <c r="J9" s="18"/>
      <c r="K9" s="18"/>
    </row>
    <row r="10" spans="2:11" x14ac:dyDescent="0.3">
      <c r="B10" s="17" t="s">
        <v>5</v>
      </c>
      <c r="C10" s="17"/>
      <c r="D10" s="17"/>
      <c r="E10" s="18" t="s">
        <v>98</v>
      </c>
      <c r="F10" s="18"/>
      <c r="G10" s="18"/>
      <c r="H10" s="18"/>
      <c r="I10" s="18"/>
      <c r="J10" s="18"/>
      <c r="K10" s="18"/>
    </row>
    <row r="11" spans="2:11" x14ac:dyDescent="0.3">
      <c r="B11" s="17" t="s">
        <v>6</v>
      </c>
      <c r="C11" s="17"/>
      <c r="D11" s="17"/>
      <c r="E11" s="18" t="s">
        <v>97</v>
      </c>
      <c r="F11" s="18"/>
      <c r="G11" s="18"/>
      <c r="H11" s="18"/>
      <c r="I11" s="18"/>
      <c r="J11" s="18"/>
      <c r="K11" s="18"/>
    </row>
    <row r="12" spans="2:11" x14ac:dyDescent="0.3">
      <c r="B12" s="17" t="s">
        <v>7</v>
      </c>
      <c r="C12" s="17"/>
      <c r="D12" s="17"/>
      <c r="E12" s="18" t="s">
        <v>8</v>
      </c>
      <c r="F12" s="18"/>
      <c r="G12" s="18"/>
      <c r="H12" s="18"/>
      <c r="I12" s="18"/>
      <c r="J12" s="18"/>
      <c r="K12" s="18"/>
    </row>
    <row r="13" spans="2:11" x14ac:dyDescent="0.3">
      <c r="B13" s="17" t="s">
        <v>9</v>
      </c>
      <c r="C13" s="17"/>
      <c r="D13" s="17"/>
      <c r="E13" s="18" t="s">
        <v>10</v>
      </c>
      <c r="F13" s="18"/>
      <c r="G13" s="18"/>
      <c r="H13" s="18"/>
      <c r="I13" s="18"/>
      <c r="J13" s="18"/>
      <c r="K13" s="18"/>
    </row>
    <row r="14" spans="2:11" x14ac:dyDescent="0.3">
      <c r="B14" s="17" t="s">
        <v>11</v>
      </c>
      <c r="C14" s="17"/>
      <c r="D14" s="17"/>
      <c r="E14" s="18" t="s">
        <v>12</v>
      </c>
      <c r="F14" s="18"/>
      <c r="G14" s="18"/>
      <c r="H14" s="18"/>
      <c r="I14" s="18"/>
      <c r="J14" s="18"/>
      <c r="K14" s="18"/>
    </row>
    <row r="15" spans="2:11" x14ac:dyDescent="0.3">
      <c r="B15" s="17" t="s">
        <v>13</v>
      </c>
      <c r="C15" s="17"/>
      <c r="D15" s="17"/>
      <c r="E15" s="18" t="s">
        <v>96</v>
      </c>
      <c r="F15" s="18"/>
      <c r="G15" s="18"/>
      <c r="H15" s="18"/>
      <c r="I15" s="18"/>
      <c r="J15" s="18"/>
      <c r="K15" s="18"/>
    </row>
    <row r="17" spans="2:11" ht="17.399999999999999" x14ac:dyDescent="0.35">
      <c r="B17" s="16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2:11" x14ac:dyDescent="0.3">
      <c r="B18" s="19" t="s">
        <v>15</v>
      </c>
      <c r="C18" s="19"/>
      <c r="D18" s="19"/>
      <c r="E18" s="19"/>
      <c r="F18" s="19"/>
      <c r="G18" s="19"/>
      <c r="H18" s="19"/>
      <c r="I18" s="19"/>
      <c r="J18" s="19"/>
      <c r="K18" s="19"/>
    </row>
    <row r="19" spans="2:11" ht="15" customHeight="1" x14ac:dyDescent="0.3">
      <c r="B19" s="20" t="s">
        <v>16</v>
      </c>
      <c r="C19" s="20" t="s">
        <v>17</v>
      </c>
      <c r="D19" s="20"/>
      <c r="E19" s="20"/>
      <c r="F19" s="20"/>
      <c r="G19" s="20" t="s">
        <v>18</v>
      </c>
      <c r="H19" s="20" t="s">
        <v>19</v>
      </c>
      <c r="I19" s="20" t="s">
        <v>20</v>
      </c>
      <c r="J19" s="20"/>
      <c r="K19" s="20" t="s">
        <v>21</v>
      </c>
    </row>
    <row r="20" spans="2:11" x14ac:dyDescent="0.3">
      <c r="B20" s="20"/>
      <c r="C20" s="20"/>
      <c r="D20" s="20"/>
      <c r="E20" s="20"/>
      <c r="F20" s="20"/>
      <c r="G20" s="20"/>
      <c r="H20" s="20"/>
      <c r="I20" s="2" t="s">
        <v>22</v>
      </c>
      <c r="J20" s="2" t="s">
        <v>23</v>
      </c>
      <c r="K20" s="20"/>
    </row>
    <row r="21" spans="2:11" x14ac:dyDescent="0.3">
      <c r="B21" s="3" t="s">
        <v>24</v>
      </c>
      <c r="C21" s="21" t="s">
        <v>25</v>
      </c>
      <c r="D21" s="21"/>
      <c r="E21" s="21"/>
      <c r="F21" s="21"/>
      <c r="G21" s="21"/>
      <c r="H21" s="21"/>
      <c r="I21" s="21"/>
      <c r="J21" s="21"/>
      <c r="K21" s="21"/>
    </row>
    <row r="22" spans="2:11" ht="15" customHeight="1" x14ac:dyDescent="0.3">
      <c r="B22" s="4"/>
      <c r="C22" s="1" t="s">
        <v>26</v>
      </c>
      <c r="D22" s="22" t="s">
        <v>27</v>
      </c>
      <c r="E22" s="22"/>
      <c r="F22" s="22"/>
      <c r="G22" s="6">
        <v>1</v>
      </c>
      <c r="H22" s="6" t="s">
        <v>28</v>
      </c>
      <c r="I22" s="7"/>
      <c r="J22" s="8" t="str">
        <f>IF(I22="","",I22*G22)</f>
        <v/>
      </c>
      <c r="K22" s="4"/>
    </row>
    <row r="23" spans="2:11" ht="15" customHeight="1" x14ac:dyDescent="0.3">
      <c r="B23" s="4"/>
      <c r="C23" s="1" t="s">
        <v>29</v>
      </c>
      <c r="D23" s="22" t="s">
        <v>30</v>
      </c>
      <c r="E23" s="22"/>
      <c r="F23" s="22"/>
      <c r="G23" s="6">
        <v>1</v>
      </c>
      <c r="H23" s="6" t="s">
        <v>28</v>
      </c>
      <c r="I23" s="7"/>
      <c r="J23" s="8" t="str">
        <f t="shared" ref="J23:J28" si="0">IF(I23="","",I23*G23)</f>
        <v/>
      </c>
      <c r="K23" s="4"/>
    </row>
    <row r="24" spans="2:11" ht="15" customHeight="1" x14ac:dyDescent="0.3">
      <c r="B24" s="4"/>
      <c r="C24" s="1" t="s">
        <v>31</v>
      </c>
      <c r="D24" s="22" t="s">
        <v>32</v>
      </c>
      <c r="E24" s="22"/>
      <c r="F24" s="22"/>
      <c r="G24" s="6">
        <v>1</v>
      </c>
      <c r="H24" s="6" t="s">
        <v>28</v>
      </c>
      <c r="I24" s="7"/>
      <c r="J24" s="8" t="str">
        <f t="shared" si="0"/>
        <v/>
      </c>
      <c r="K24" s="4"/>
    </row>
    <row r="25" spans="2:11" ht="15" customHeight="1" x14ac:dyDescent="0.3">
      <c r="B25" s="4"/>
      <c r="C25" s="1" t="s">
        <v>33</v>
      </c>
      <c r="D25" s="22" t="s">
        <v>34</v>
      </c>
      <c r="E25" s="22"/>
      <c r="F25" s="22"/>
      <c r="G25" s="6">
        <v>1</v>
      </c>
      <c r="H25" s="6" t="s">
        <v>28</v>
      </c>
      <c r="I25" s="7"/>
      <c r="J25" s="8" t="str">
        <f t="shared" si="0"/>
        <v/>
      </c>
      <c r="K25" s="4"/>
    </row>
    <row r="26" spans="2:11" x14ac:dyDescent="0.3">
      <c r="B26" s="3" t="s">
        <v>35</v>
      </c>
      <c r="C26" s="21" t="s">
        <v>36</v>
      </c>
      <c r="D26" s="21"/>
      <c r="E26" s="21"/>
      <c r="F26" s="21"/>
      <c r="G26" s="21"/>
      <c r="H26" s="21"/>
      <c r="I26" s="21"/>
      <c r="J26" s="21"/>
      <c r="K26" s="21"/>
    </row>
    <row r="27" spans="2:11" ht="15" customHeight="1" x14ac:dyDescent="0.3">
      <c r="B27" s="4"/>
      <c r="C27" s="1" t="s">
        <v>37</v>
      </c>
      <c r="D27" s="22" t="s">
        <v>38</v>
      </c>
      <c r="E27" s="22"/>
      <c r="F27" s="22"/>
      <c r="G27" s="6">
        <v>24.9</v>
      </c>
      <c r="H27" s="6" t="s">
        <v>39</v>
      </c>
      <c r="I27" s="7"/>
      <c r="J27" s="8" t="str">
        <f t="shared" si="0"/>
        <v/>
      </c>
      <c r="K27" s="4"/>
    </row>
    <row r="28" spans="2:11" ht="15" customHeight="1" x14ac:dyDescent="0.3">
      <c r="B28" s="4"/>
      <c r="C28" s="1" t="s">
        <v>40</v>
      </c>
      <c r="D28" s="22" t="s">
        <v>41</v>
      </c>
      <c r="E28" s="22"/>
      <c r="F28" s="22"/>
      <c r="G28" s="6">
        <v>14</v>
      </c>
      <c r="H28" s="6" t="s">
        <v>39</v>
      </c>
      <c r="I28" s="7"/>
      <c r="J28" s="8" t="str">
        <f t="shared" si="0"/>
        <v/>
      </c>
      <c r="K28" s="4"/>
    </row>
    <row r="29" spans="2:11" ht="15" customHeight="1" x14ac:dyDescent="0.3">
      <c r="B29" s="4"/>
      <c r="C29" s="1" t="s">
        <v>42</v>
      </c>
      <c r="D29" s="5" t="s">
        <v>43</v>
      </c>
      <c r="E29" s="5"/>
      <c r="F29" s="5"/>
      <c r="G29" s="6">
        <v>3.1</v>
      </c>
      <c r="H29" s="6" t="s">
        <v>39</v>
      </c>
      <c r="I29" s="7"/>
      <c r="J29" s="8"/>
      <c r="K29" s="4"/>
    </row>
    <row r="30" spans="2:11" ht="15" customHeight="1" x14ac:dyDescent="0.3">
      <c r="B30" s="4"/>
      <c r="C30" s="1" t="s">
        <v>44</v>
      </c>
      <c r="D30" s="22" t="s">
        <v>45</v>
      </c>
      <c r="E30" s="22"/>
      <c r="F30" s="22"/>
      <c r="G30" s="6">
        <v>1</v>
      </c>
      <c r="H30" s="6" t="s">
        <v>28</v>
      </c>
      <c r="I30" s="7"/>
      <c r="J30" s="8" t="str">
        <f>IF(I30="","",I30*G30)</f>
        <v/>
      </c>
      <c r="K30" s="4"/>
    </row>
    <row r="31" spans="2:11" ht="15" customHeight="1" x14ac:dyDescent="0.3">
      <c r="B31" s="4"/>
      <c r="C31" s="1" t="s">
        <v>46</v>
      </c>
      <c r="D31" s="22" t="s">
        <v>47</v>
      </c>
      <c r="E31" s="22"/>
      <c r="F31" s="22"/>
      <c r="G31" s="6">
        <v>1</v>
      </c>
      <c r="H31" s="6" t="s">
        <v>28</v>
      </c>
      <c r="I31" s="7"/>
      <c r="J31" s="8" t="str">
        <f>IF(I31="","",I31*G31)</f>
        <v/>
      </c>
      <c r="K31" s="4"/>
    </row>
    <row r="32" spans="2:11" x14ac:dyDescent="0.3">
      <c r="B32" s="3" t="s">
        <v>48</v>
      </c>
      <c r="C32" s="21" t="s">
        <v>49</v>
      </c>
      <c r="D32" s="21"/>
      <c r="E32" s="21"/>
      <c r="F32" s="21"/>
      <c r="G32" s="21"/>
      <c r="H32" s="21"/>
      <c r="I32" s="21"/>
      <c r="J32" s="21"/>
      <c r="K32" s="21"/>
    </row>
    <row r="33" spans="2:11" ht="23.85" customHeight="1" x14ac:dyDescent="0.3">
      <c r="B33" s="4"/>
      <c r="C33" s="1" t="s">
        <v>50</v>
      </c>
      <c r="D33" s="22" t="s">
        <v>51</v>
      </c>
      <c r="E33" s="22"/>
      <c r="F33" s="22"/>
      <c r="G33" s="6">
        <v>2.76</v>
      </c>
      <c r="H33" s="6" t="s">
        <v>52</v>
      </c>
      <c r="I33" s="7"/>
      <c r="J33" s="8" t="str">
        <f>IF(I33="","",I33*G33)</f>
        <v/>
      </c>
      <c r="K33" s="4"/>
    </row>
    <row r="34" spans="2:11" ht="23.85" customHeight="1" x14ac:dyDescent="0.3">
      <c r="B34" s="4"/>
      <c r="C34" s="1" t="s">
        <v>53</v>
      </c>
      <c r="D34" s="22" t="s">
        <v>54</v>
      </c>
      <c r="E34" s="22"/>
      <c r="F34" s="22"/>
      <c r="G34" s="6">
        <v>0.99</v>
      </c>
      <c r="H34" s="6" t="s">
        <v>52</v>
      </c>
      <c r="I34" s="7"/>
      <c r="J34" s="8" t="str">
        <f>IF(I34="","",I34*G34)</f>
        <v/>
      </c>
      <c r="K34" s="4"/>
    </row>
    <row r="35" spans="2:11" ht="23.85" customHeight="1" x14ac:dyDescent="0.3">
      <c r="B35" s="4"/>
      <c r="C35" s="1" t="s">
        <v>55</v>
      </c>
      <c r="D35" s="22" t="s">
        <v>56</v>
      </c>
      <c r="E35" s="22"/>
      <c r="F35" s="22"/>
      <c r="G35" s="6">
        <v>0.99</v>
      </c>
      <c r="H35" s="6" t="s">
        <v>52</v>
      </c>
      <c r="I35" s="7"/>
      <c r="J35" s="8"/>
      <c r="K35" s="4"/>
    </row>
    <row r="36" spans="2:11" ht="31.2" customHeight="1" x14ac:dyDescent="0.3">
      <c r="B36" s="4"/>
      <c r="C36" s="1" t="s">
        <v>57</v>
      </c>
      <c r="D36" s="22" t="s">
        <v>58</v>
      </c>
      <c r="E36" s="22"/>
      <c r="F36" s="22"/>
      <c r="G36" s="6">
        <f>G27</f>
        <v>24.9</v>
      </c>
      <c r="H36" s="6" t="s">
        <v>39</v>
      </c>
      <c r="I36" s="7"/>
      <c r="J36" s="8" t="str">
        <f>IF(I36="","",I36*G36)</f>
        <v/>
      </c>
      <c r="K36" s="4"/>
    </row>
    <row r="37" spans="2:11" ht="15" customHeight="1" x14ac:dyDescent="0.3">
      <c r="B37" s="4"/>
      <c r="C37" s="1" t="s">
        <v>59</v>
      </c>
      <c r="D37" s="22" t="s">
        <v>60</v>
      </c>
      <c r="E37" s="22"/>
      <c r="F37" s="22"/>
      <c r="G37" s="6">
        <v>1</v>
      </c>
      <c r="H37" s="6" t="s">
        <v>28</v>
      </c>
      <c r="I37" s="7"/>
      <c r="J37" s="8" t="str">
        <f>IF(I37="","",I37*G37)</f>
        <v/>
      </c>
      <c r="K37" s="4"/>
    </row>
    <row r="38" spans="2:11" ht="15" customHeight="1" x14ac:dyDescent="0.3">
      <c r="B38" s="4"/>
      <c r="C38" s="1" t="s">
        <v>61</v>
      </c>
      <c r="D38" s="22" t="s">
        <v>62</v>
      </c>
      <c r="E38" s="22"/>
      <c r="F38" s="22"/>
      <c r="G38" s="6">
        <v>1</v>
      </c>
      <c r="H38" s="6" t="s">
        <v>28</v>
      </c>
      <c r="I38" s="7"/>
      <c r="J38" s="8" t="str">
        <f>IF(I38="","",I38*G38)</f>
        <v/>
      </c>
      <c r="K38" s="9" t="s">
        <v>63</v>
      </c>
    </row>
    <row r="39" spans="2:11" x14ac:dyDescent="0.3">
      <c r="B39" s="3" t="s">
        <v>64</v>
      </c>
      <c r="C39" s="21" t="s">
        <v>65</v>
      </c>
      <c r="D39" s="21"/>
      <c r="E39" s="21"/>
      <c r="F39" s="21"/>
      <c r="G39" s="21"/>
      <c r="H39" s="21"/>
      <c r="I39" s="21"/>
      <c r="J39" s="21"/>
      <c r="K39" s="21"/>
    </row>
    <row r="40" spans="2:11" ht="15" customHeight="1" x14ac:dyDescent="0.3">
      <c r="B40" s="4"/>
      <c r="C40" s="1" t="s">
        <v>66</v>
      </c>
      <c r="D40" s="22" t="s">
        <v>67</v>
      </c>
      <c r="E40" s="22"/>
      <c r="F40" s="22"/>
      <c r="G40" s="6">
        <f>G33</f>
        <v>2.76</v>
      </c>
      <c r="H40" s="6" t="s">
        <v>39</v>
      </c>
      <c r="I40" s="7"/>
      <c r="J40" s="8" t="str">
        <f>IF(I40="","",I40*G40)</f>
        <v/>
      </c>
      <c r="K40" s="9" t="s">
        <v>68</v>
      </c>
    </row>
    <row r="41" spans="2:11" ht="15" customHeight="1" x14ac:dyDescent="0.3">
      <c r="B41" s="4"/>
      <c r="C41" s="1" t="s">
        <v>69</v>
      </c>
      <c r="D41" s="22" t="s">
        <v>70</v>
      </c>
      <c r="E41" s="22"/>
      <c r="F41" s="22"/>
      <c r="G41" s="6">
        <v>1</v>
      </c>
      <c r="H41" s="6" t="s">
        <v>28</v>
      </c>
      <c r="I41" s="7"/>
      <c r="J41" s="8" t="str">
        <f>IF(I41="","",I41*G41)</f>
        <v/>
      </c>
      <c r="K41" s="4"/>
    </row>
    <row r="42" spans="2:11" x14ac:dyDescent="0.3">
      <c r="B42" s="3" t="s">
        <v>71</v>
      </c>
      <c r="C42" s="21" t="s">
        <v>72</v>
      </c>
      <c r="D42" s="21"/>
      <c r="E42" s="21"/>
      <c r="F42" s="21"/>
      <c r="G42" s="21"/>
      <c r="H42" s="21"/>
      <c r="I42" s="21"/>
      <c r="J42" s="21"/>
      <c r="K42" s="21"/>
    </row>
    <row r="43" spans="2:11" ht="23.85" customHeight="1" x14ac:dyDescent="0.3">
      <c r="B43" s="4"/>
      <c r="C43" s="1" t="s">
        <v>73</v>
      </c>
      <c r="D43" s="22" t="s">
        <v>74</v>
      </c>
      <c r="E43" s="22"/>
      <c r="F43" s="22"/>
      <c r="G43" s="6">
        <v>31.9</v>
      </c>
      <c r="H43" s="6" t="s">
        <v>39</v>
      </c>
      <c r="I43" s="7"/>
      <c r="J43" s="8" t="str">
        <f>IF(I43="","",I43*G43)</f>
        <v/>
      </c>
      <c r="K43" s="4"/>
    </row>
    <row r="44" spans="2:11" ht="15" customHeight="1" x14ac:dyDescent="0.3">
      <c r="B44" s="4"/>
      <c r="C44" s="1" t="s">
        <v>75</v>
      </c>
      <c r="D44" s="22" t="s">
        <v>76</v>
      </c>
      <c r="E44" s="22"/>
      <c r="F44" s="22"/>
      <c r="G44" s="6">
        <f>G43</f>
        <v>31.9</v>
      </c>
      <c r="H44" s="6" t="s">
        <v>39</v>
      </c>
      <c r="I44" s="7"/>
      <c r="J44" s="8" t="str">
        <f>IF(I44="","",I44*G44)</f>
        <v/>
      </c>
      <c r="K44" s="4"/>
    </row>
    <row r="45" spans="2:11" x14ac:dyDescent="0.3">
      <c r="B45" s="3" t="s">
        <v>77</v>
      </c>
      <c r="C45" s="21" t="s">
        <v>78</v>
      </c>
      <c r="D45" s="21"/>
      <c r="E45" s="21"/>
      <c r="F45" s="21"/>
      <c r="G45" s="21"/>
      <c r="H45" s="21"/>
      <c r="I45" s="21"/>
      <c r="J45" s="21"/>
      <c r="K45" s="21"/>
    </row>
    <row r="46" spans="2:11" ht="15" customHeight="1" x14ac:dyDescent="0.3">
      <c r="B46" s="4"/>
      <c r="C46" s="1" t="s">
        <v>79</v>
      </c>
      <c r="D46" s="22" t="s">
        <v>80</v>
      </c>
      <c r="E46" s="22"/>
      <c r="F46" s="22"/>
      <c r="G46" s="6">
        <v>66.34</v>
      </c>
      <c r="H46" s="6" t="s">
        <v>39</v>
      </c>
      <c r="I46" s="7"/>
      <c r="J46" s="8" t="str">
        <f>IF(I46="","",I46*G46)</f>
        <v/>
      </c>
      <c r="K46" s="9" t="s">
        <v>81</v>
      </c>
    </row>
    <row r="47" spans="2:11" ht="15" customHeight="1" x14ac:dyDescent="0.3">
      <c r="B47" s="4"/>
      <c r="C47" s="1" t="s">
        <v>82</v>
      </c>
      <c r="D47" s="22" t="s">
        <v>83</v>
      </c>
      <c r="E47" s="22"/>
      <c r="F47" s="22"/>
      <c r="G47" s="6">
        <v>66.34</v>
      </c>
      <c r="H47" s="6" t="s">
        <v>39</v>
      </c>
      <c r="I47" s="7"/>
      <c r="J47" s="8" t="str">
        <f>IF(I47="","",I47*G47)</f>
        <v/>
      </c>
      <c r="K47" s="9" t="s">
        <v>84</v>
      </c>
    </row>
    <row r="48" spans="2:11" x14ac:dyDescent="0.3">
      <c r="B48" s="23" t="s">
        <v>85</v>
      </c>
      <c r="C48" s="23"/>
      <c r="D48" s="23"/>
      <c r="E48" s="23"/>
      <c r="F48" s="23"/>
      <c r="G48" s="23"/>
      <c r="H48" s="23"/>
      <c r="I48" s="23"/>
      <c r="J48" s="10">
        <f>SUM(J22:J47)</f>
        <v>0</v>
      </c>
      <c r="K48" s="11"/>
    </row>
    <row r="50" spans="2:11" x14ac:dyDescent="0.3">
      <c r="B50" s="24" t="s">
        <v>86</v>
      </c>
      <c r="C50" s="24"/>
      <c r="D50" s="24"/>
      <c r="E50" s="24"/>
      <c r="F50" s="24"/>
      <c r="G50" s="24"/>
      <c r="H50" s="24"/>
      <c r="I50" s="24"/>
      <c r="J50" s="24"/>
      <c r="K50" s="24"/>
    </row>
    <row r="52" spans="2:11" ht="17.399999999999999" x14ac:dyDescent="0.35">
      <c r="B52" s="16" t="s">
        <v>87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2:11" x14ac:dyDescent="0.3">
      <c r="B53" s="24" t="s">
        <v>88</v>
      </c>
      <c r="C53" s="24"/>
      <c r="D53" s="24"/>
      <c r="E53" s="24"/>
      <c r="F53" s="24"/>
      <c r="G53" s="24"/>
      <c r="H53" s="24"/>
      <c r="I53" s="24"/>
      <c r="J53" s="24"/>
      <c r="K53" s="24"/>
    </row>
    <row r="54" spans="2:11" x14ac:dyDescent="0.3">
      <c r="B54" s="24" t="s">
        <v>89</v>
      </c>
      <c r="C54" s="24"/>
      <c r="D54" s="24"/>
      <c r="E54" s="24"/>
      <c r="F54" s="24"/>
      <c r="G54" s="24"/>
      <c r="H54" s="24"/>
      <c r="I54" s="24"/>
      <c r="J54" s="24"/>
      <c r="K54" s="24"/>
    </row>
    <row r="55" spans="2:11" x14ac:dyDescent="0.3">
      <c r="B55" s="24" t="s">
        <v>90</v>
      </c>
      <c r="C55" s="24"/>
      <c r="D55" s="24"/>
      <c r="E55" s="24"/>
      <c r="F55" s="24"/>
      <c r="G55" s="24"/>
      <c r="H55" s="24"/>
      <c r="I55" s="24"/>
      <c r="J55" s="24"/>
      <c r="K55" s="24"/>
    </row>
    <row r="56" spans="2:11" x14ac:dyDescent="0.3">
      <c r="B56" s="24" t="s">
        <v>91</v>
      </c>
      <c r="C56" s="24"/>
      <c r="D56" s="24"/>
      <c r="E56" s="24"/>
      <c r="F56" s="24"/>
      <c r="G56" s="24"/>
      <c r="H56" s="24"/>
      <c r="I56" s="24"/>
      <c r="J56" s="24"/>
      <c r="K56" s="24"/>
    </row>
    <row r="57" spans="2:11" x14ac:dyDescent="0.3">
      <c r="B57" s="24" t="s">
        <v>92</v>
      </c>
      <c r="C57" s="24"/>
      <c r="D57" s="24"/>
      <c r="E57" s="24"/>
      <c r="F57" s="24"/>
      <c r="G57" s="24"/>
      <c r="H57" s="24"/>
      <c r="I57" s="24"/>
      <c r="J57" s="24"/>
      <c r="K57" s="24"/>
    </row>
    <row r="59" spans="2:11" x14ac:dyDescent="0.3">
      <c r="B59" s="12" t="s">
        <v>93</v>
      </c>
      <c r="H59" s="12" t="s">
        <v>99</v>
      </c>
    </row>
    <row r="62" spans="2:11" x14ac:dyDescent="0.3">
      <c r="B62" s="24" t="s">
        <v>94</v>
      </c>
      <c r="C62" s="24"/>
      <c r="D62" s="24"/>
      <c r="E62" s="24"/>
      <c r="H62" s="24" t="s">
        <v>94</v>
      </c>
      <c r="I62" s="24"/>
      <c r="J62" s="24"/>
      <c r="K62" s="24"/>
    </row>
    <row r="63" spans="2:11" x14ac:dyDescent="0.3">
      <c r="B63" s="19" t="s">
        <v>95</v>
      </c>
      <c r="C63" s="19"/>
      <c r="D63" s="19"/>
      <c r="E63" s="19"/>
      <c r="H63" s="19" t="s">
        <v>95</v>
      </c>
      <c r="I63" s="19"/>
      <c r="J63" s="19"/>
      <c r="K63" s="19"/>
    </row>
  </sheetData>
  <mergeCells count="64">
    <mergeCell ref="B56:K56"/>
    <mergeCell ref="B57:K57"/>
    <mergeCell ref="B62:E62"/>
    <mergeCell ref="H62:K62"/>
    <mergeCell ref="B63:E63"/>
    <mergeCell ref="H63:K63"/>
    <mergeCell ref="B50:K50"/>
    <mergeCell ref="B52:K52"/>
    <mergeCell ref="B53:K53"/>
    <mergeCell ref="B54:K54"/>
    <mergeCell ref="B55:K55"/>
    <mergeCell ref="D44:F44"/>
    <mergeCell ref="C45:K45"/>
    <mergeCell ref="D46:F46"/>
    <mergeCell ref="D47:F47"/>
    <mergeCell ref="B48:I48"/>
    <mergeCell ref="C39:K39"/>
    <mergeCell ref="D40:F40"/>
    <mergeCell ref="D41:F41"/>
    <mergeCell ref="C42:K42"/>
    <mergeCell ref="D43:F43"/>
    <mergeCell ref="D34:F34"/>
    <mergeCell ref="D35:F35"/>
    <mergeCell ref="D36:F36"/>
    <mergeCell ref="D37:F37"/>
    <mergeCell ref="D38:F38"/>
    <mergeCell ref="D28:F28"/>
    <mergeCell ref="D30:F30"/>
    <mergeCell ref="D31:F31"/>
    <mergeCell ref="C32:K32"/>
    <mergeCell ref="D33:F33"/>
    <mergeCell ref="D23:F23"/>
    <mergeCell ref="D24:F24"/>
    <mergeCell ref="D25:F25"/>
    <mergeCell ref="C26:K26"/>
    <mergeCell ref="D27:F27"/>
    <mergeCell ref="B17:K17"/>
    <mergeCell ref="B18:K18"/>
    <mergeCell ref="I19:J19"/>
    <mergeCell ref="C21:K21"/>
    <mergeCell ref="D22:F22"/>
    <mergeCell ref="B19:B20"/>
    <mergeCell ref="G19:G20"/>
    <mergeCell ref="H19:H20"/>
    <mergeCell ref="K19:K20"/>
    <mergeCell ref="C19:F20"/>
    <mergeCell ref="B13:D13"/>
    <mergeCell ref="E13:K13"/>
    <mergeCell ref="B14:D14"/>
    <mergeCell ref="E14:K14"/>
    <mergeCell ref="B15:D15"/>
    <mergeCell ref="E15:K15"/>
    <mergeCell ref="B10:D10"/>
    <mergeCell ref="E10:K10"/>
    <mergeCell ref="B11:D11"/>
    <mergeCell ref="E11:K11"/>
    <mergeCell ref="B12:D12"/>
    <mergeCell ref="E12:K12"/>
    <mergeCell ref="B4:K4"/>
    <mergeCell ref="B5:K5"/>
    <mergeCell ref="B6:K6"/>
    <mergeCell ref="B8:K8"/>
    <mergeCell ref="B9:D9"/>
    <mergeCell ref="E9:K9"/>
  </mergeCells>
  <phoneticPr fontId="10" type="noConversion"/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RFP-BOQ</vt:lpstr>
      <vt:lpstr>'RFP-BOQ'!Print_Area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 Tomas Atal</cp:lastModifiedBy>
  <cp:revision>0</cp:revision>
  <dcterms:created xsi:type="dcterms:W3CDTF">2026-07-15T01:27:00Z</dcterms:created>
  <dcterms:modified xsi:type="dcterms:W3CDTF">2026-07-15T02:55:32Z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D3CD7AF5504941139FCD28D30CB6D32E_13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